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3725"/>
  </bookViews>
  <sheets>
    <sheet name="giv" sheetId="1" r:id="rId1"/>
  </sheets>
  <calcPr calcId="152511"/>
</workbook>
</file>

<file path=xl/calcChain.xml><?xml version="1.0" encoding="utf-8"?>
<calcChain xmlns="http://schemas.openxmlformats.org/spreadsheetml/2006/main">
  <c r="N12" i="1" l="1" a="1"/>
  <c r="N12" i="1" s="1"/>
  <c r="F11" i="1" a="1"/>
  <c r="F11" i="1"/>
  <c r="E11" i="1" s="1" a="1"/>
  <c r="E11" i="1" s="1"/>
  <c r="F10" i="1" a="1"/>
  <c r="F10" i="1" s="1"/>
  <c r="E10" i="1" s="1" a="1"/>
  <c r="E10" i="1" s="1"/>
  <c r="F9" i="1" a="1"/>
  <c r="F9" i="1"/>
  <c r="E9" i="1" s="1" a="1"/>
  <c r="E9" i="1" s="1"/>
  <c r="F8" i="1" a="1"/>
  <c r="F8" i="1"/>
  <c r="E8" i="1" s="1" a="1"/>
  <c r="E8" i="1" s="1"/>
  <c r="F7" i="1" a="1"/>
  <c r="F7" i="1" s="1"/>
  <c r="E7" i="1" s="1" a="1"/>
  <c r="E7" i="1" s="1"/>
  <c r="F6" i="1" a="1"/>
  <c r="F6" i="1" s="1"/>
  <c r="E6" i="1" s="1" a="1"/>
  <c r="E6" i="1" s="1"/>
  <c r="F5" i="1" a="1"/>
  <c r="F5" i="1" s="1"/>
  <c r="E5" i="1" s="1" a="1"/>
  <c r="E5" i="1" s="1"/>
  <c r="L4" i="1" a="1"/>
  <c r="L4" i="1" s="1"/>
  <c r="F4" i="1" a="1"/>
  <c r="F4" i="1" s="1"/>
  <c r="E4" i="1" s="1" a="1"/>
  <c r="E4" i="1" s="1"/>
  <c r="F3" i="1" a="1"/>
  <c r="F3" i="1" s="1"/>
  <c r="E3" i="1" s="1" a="1"/>
  <c r="E3" i="1" s="1"/>
  <c r="F2" i="1" a="1"/>
  <c r="F2" i="1" s="1"/>
  <c r="E2" i="1" s="1" a="1"/>
  <c r="E2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<sst xmlns="http://schemas.openxmlformats.org/spreadsheetml/2006/main" count="151" uniqueCount="43">
  <si>
    <t>Plant</t>
  </si>
  <si>
    <t>Storage Location</t>
  </si>
  <si>
    <t>Description</t>
  </si>
  <si>
    <t>Sku</t>
  </si>
  <si>
    <t>ITEM COLOR#1</t>
  </si>
  <si>
    <t>ITEM COLOR</t>
  </si>
  <si>
    <t>Material</t>
  </si>
  <si>
    <t>Grid Value</t>
  </si>
  <si>
    <t>Material Description</t>
  </si>
  <si>
    <t>Color</t>
  </si>
  <si>
    <t>Value description</t>
  </si>
  <si>
    <t>Size</t>
  </si>
  <si>
    <t>Stock Category</t>
  </si>
  <si>
    <t>Available quantity</t>
  </si>
  <si>
    <t>FP RETAIL EUR TTC</t>
  </si>
  <si>
    <t>WHOLESALE PRICE EUR</t>
  </si>
  <si>
    <t>REMARKS</t>
  </si>
  <si>
    <t>MADE IN</t>
  </si>
  <si>
    <t>HS CODE</t>
  </si>
  <si>
    <t>Season</t>
  </si>
  <si>
    <t xml:space="preserve">Collection </t>
  </si>
  <si>
    <t>EU10</t>
  </si>
  <si>
    <t>WOMEN SHOES</t>
  </si>
  <si>
    <t>BE702XE0YP05037</t>
  </si>
  <si>
    <t>BE702XE0YP</t>
  </si>
  <si>
    <t>SHARK LOCK BOOTS</t>
  </si>
  <si>
    <t>050</t>
  </si>
  <si>
    <t>LIGHT GREY</t>
  </si>
  <si>
    <t>36</t>
  </si>
  <si>
    <t>1ITA</t>
  </si>
  <si>
    <t>ITALY</t>
  </si>
  <si>
    <t>64035199</t>
  </si>
  <si>
    <t>234</t>
  </si>
  <si>
    <t>BE702XE0YP05038</t>
  </si>
  <si>
    <t>365</t>
  </si>
  <si>
    <t>05037</t>
  </si>
  <si>
    <t>375</t>
  </si>
  <si>
    <t>395</t>
  </si>
  <si>
    <t>40</t>
  </si>
  <si>
    <t>405</t>
  </si>
  <si>
    <t>41</t>
  </si>
  <si>
    <t>415</t>
  </si>
  <si>
    <t>42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</si>
</sst>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 &quot;* #,##0&quot; € &quot;;&quot;-&quot;* #,##0&quot; € &quot;;&quot; &quot;* &quot;-&quot;??&quot; € &quot;"/>
  </numFmts>
  <fonts count="3">
    <font>
      <sz val="11"/>
      <color indexed="8"/>
      <name val="Aptos Narrow"/>
    </font>
    <font>
      <sz val="10"/>
      <color indexed="8"/>
      <name val="Arial"/>
    </font>
    <font>
      <b/>
      <sz val="10"/>
      <color indexed="8"/>
      <name val="Arial"/>
    </font>
  </fonts>
  <fills count="5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0"/>
        <bgColor auto="1"/>
      </patternFill>
    </fill>
    <fill>
      <patternFill patternType="solid">
        <fgColor indexed="11"/>
        <bgColor auto="1"/>
      </patternFill>
    </fill>
  </fills>
  <borders count="8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12"/>
      </top>
      <bottom/>
      <diagonal/>
    </border>
    <border>
      <left/>
      <right style="thin">
        <color indexed="12"/>
      </right>
      <top style="thin">
        <color indexed="12"/>
      </top>
      <bottom/>
      <diagonal/>
    </border>
    <border>
      <left style="thin">
        <color indexed="12"/>
      </left>
      <right style="thin">
        <color indexed="12"/>
      </right>
      <top style="thin">
        <color indexed="8"/>
      </top>
      <bottom style="thin">
        <color indexed="12"/>
      </bottom>
      <diagonal/>
    </border>
    <border>
      <left style="thin">
        <color indexed="12"/>
      </left>
      <right style="thin">
        <color indexed="12"/>
      </right>
      <top/>
      <bottom style="thin">
        <color indexed="12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12"/>
      </bottom>
      <diagonal/>
    </border>
  </borders>
  <cellStyleXfs count="1">
    <xf numFmtId="0" fontId="0" fillId="0" borderId="0" applyNumberFormat="0" applyFill="0" applyBorder="0" applyProtection="0"/>
  </cellStyleXfs>
  <cellXfs count="28">
    <xf numFmtId="0" fontId="0" fillId="0" borderId="0" xfId="0" applyFont="1" applyAlignment="1"/>
    <xf numFmtId="0" fontId="0" fillId="0" borderId="0" xfId="0" applyNumberFormat="1" applyFont="1" applyAlignment="1"/>
    <xf numFmtId="49" fontId="0" fillId="2" borderId="1" xfId="0" applyNumberFormat="1" applyFont="1" applyFill="1" applyBorder="1" applyAlignment="1">
      <alignment vertical="top"/>
    </xf>
    <xf numFmtId="49" fontId="0" fillId="2" borderId="1" xfId="0" applyNumberFormat="1" applyFont="1" applyFill="1" applyBorder="1" applyAlignment="1">
      <alignment vertical="top" wrapText="1"/>
    </xf>
    <xf numFmtId="49" fontId="1" fillId="2" borderId="1" xfId="0" applyNumberFormat="1" applyFont="1" applyFill="1" applyBorder="1" applyAlignment="1">
      <alignment vertical="top"/>
    </xf>
    <xf numFmtId="49" fontId="0" fillId="3" borderId="1" xfId="0" applyNumberFormat="1" applyFont="1" applyFill="1" applyBorder="1" applyAlignment="1">
      <alignment vertical="top" wrapText="1"/>
    </xf>
    <xf numFmtId="49" fontId="0" fillId="3" borderId="2" xfId="0" applyNumberFormat="1" applyFont="1" applyFill="1" applyBorder="1" applyAlignment="1">
      <alignment vertical="top" wrapText="1"/>
    </xf>
    <xf numFmtId="49" fontId="2" fillId="4" borderId="3" xfId="0" applyNumberFormat="1" applyFont="1" applyFill="1" applyBorder="1" applyAlignment="1">
      <alignment vertical="top"/>
    </xf>
    <xf numFmtId="49" fontId="0" fillId="4" borderId="3" xfId="0" applyNumberFormat="1" applyFont="1" applyFill="1" applyBorder="1" applyAlignment="1">
      <alignment vertical="top"/>
    </xf>
    <xf numFmtId="49" fontId="0" fillId="4" borderId="4" xfId="0" applyNumberFormat="1" applyFont="1" applyFill="1" applyBorder="1" applyAlignment="1">
      <alignment vertical="top"/>
    </xf>
    <xf numFmtId="49" fontId="0" fillId="0" borderId="5" xfId="0" applyNumberFormat="1" applyFont="1" applyBorder="1" applyAlignment="1"/>
    <xf numFmtId="0" fontId="1" fillId="0" borderId="5" xfId="0" applyFont="1" applyBorder="1" applyAlignment="1"/>
    <xf numFmtId="0" fontId="0" fillId="0" borderId="5" xfId="0" applyNumberFormat="1" applyFont="1" applyBorder="1" applyAlignment="1"/>
    <xf numFmtId="0" fontId="0" fillId="0" borderId="5" xfId="0" applyFont="1" applyBorder="1" applyAlignment="1"/>
    <xf numFmtId="3" fontId="0" fillId="0" borderId="5" xfId="0" applyNumberFormat="1" applyFont="1" applyBorder="1" applyAlignment="1">
      <alignment horizontal="right"/>
    </xf>
    <xf numFmtId="164" fontId="0" fillId="0" borderId="5" xfId="0" applyNumberFormat="1" applyFont="1" applyBorder="1" applyAlignment="1"/>
    <xf numFmtId="0" fontId="0" fillId="0" borderId="6" xfId="0" applyFont="1" applyBorder="1" applyAlignment="1"/>
    <xf numFmtId="49" fontId="1" fillId="0" borderId="6" xfId="0" applyNumberFormat="1" applyFont="1" applyBorder="1" applyAlignment="1"/>
    <xf numFmtId="0" fontId="1" fillId="0" borderId="6" xfId="0" applyNumberFormat="1" applyFont="1" applyBorder="1" applyAlignment="1"/>
    <xf numFmtId="49" fontId="0" fillId="0" borderId="7" xfId="0" applyNumberFormat="1" applyFont="1" applyBorder="1" applyAlignment="1"/>
    <xf numFmtId="0" fontId="1" fillId="0" borderId="7" xfId="0" applyFont="1" applyBorder="1" applyAlignment="1"/>
    <xf numFmtId="0" fontId="0" fillId="0" borderId="7" xfId="0" applyNumberFormat="1" applyFont="1" applyBorder="1" applyAlignment="1"/>
    <xf numFmtId="0" fontId="0" fillId="0" borderId="7" xfId="0" applyFont="1" applyBorder="1" applyAlignment="1"/>
    <xf numFmtId="3" fontId="0" fillId="0" borderId="7" xfId="0" applyNumberFormat="1" applyFont="1" applyBorder="1" applyAlignment="1">
      <alignment horizontal="right"/>
    </xf>
    <xf numFmtId="164" fontId="0" fillId="0" borderId="7" xfId="0" applyNumberFormat="1" applyFont="1" applyBorder="1" applyAlignment="1"/>
    <xf numFmtId="49" fontId="1" fillId="0" borderId="7" xfId="0" applyNumberFormat="1" applyFont="1" applyBorder="1" applyAlignment="1"/>
    <xf numFmtId="0" fontId="1" fillId="0" borderId="7" xfId="0" applyNumberFormat="1" applyFont="1" applyBorder="1" applyAlignment="1"/>
    <xf numFmtId="3" fontId="0" fillId="0" borderId="7" xfId="0" applyNumberFormat="1" applyFont="1" applyBorder="1" applyAlignment="1"/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C0C0C0"/>
      <rgbColor rgb="FFE97132"/>
      <rgbColor rgb="FFEBD4E9"/>
      <rgbColor rgb="FFAAAAAA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758823</xdr:colOff>
      <xdr:row>1</xdr:row>
      <xdr:rowOff>0</xdr:rowOff>
    </xdr:from>
    <xdr:to>
      <xdr:col>6</xdr:col>
      <xdr:colOff>457198</xdr:colOff>
      <xdr:row>1</xdr:row>
      <xdr:rowOff>647700</xdr:rowOff>
    </xdr:to>
    <xdr:pic>
      <xdr:nvPicPr>
        <xdr:cNvPr id="2" name="Image 1" descr="Image 1"/>
        <xdr:cNvPicPr>
          <a:picLocks noChangeAspect="1"/>
        </xdr:cNvPicPr>
      </xdr:nvPicPr>
      <xdr:blipFill>
        <a:blip xmlns:r="http://schemas.openxmlformats.org/officeDocument/2006/relationships" r:embed="rId1">
          <a:extLst/>
        </a:blip>
        <a:stretch>
          <a:fillRect/>
        </a:stretch>
      </xdr:blipFill>
      <xdr:spPr>
        <a:xfrm>
          <a:off x="4886323" y="368300"/>
          <a:ext cx="523876" cy="64770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5</xdr:col>
      <xdr:colOff>758825</xdr:colOff>
      <xdr:row>2</xdr:row>
      <xdr:rowOff>0</xdr:rowOff>
    </xdr:from>
    <xdr:to>
      <xdr:col>6</xdr:col>
      <xdr:colOff>323850</xdr:colOff>
      <xdr:row>2</xdr:row>
      <xdr:rowOff>584200</xdr:rowOff>
    </xdr:to>
    <xdr:pic>
      <xdr:nvPicPr>
        <xdr:cNvPr id="3" name="Image 2" descr="Image 2"/>
        <xdr:cNvPicPr>
          <a:picLocks noChangeAspect="1"/>
        </xdr:cNvPicPr>
      </xdr:nvPicPr>
      <xdr:blipFill>
        <a:blip xmlns:r="http://schemas.openxmlformats.org/officeDocument/2006/relationships" r:embed="rId1">
          <a:extLst/>
        </a:blip>
        <a:stretch>
          <a:fillRect/>
        </a:stretch>
      </xdr:blipFill>
      <xdr:spPr>
        <a:xfrm>
          <a:off x="4886325" y="1104900"/>
          <a:ext cx="390525" cy="58420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5</xdr:col>
      <xdr:colOff>758823</xdr:colOff>
      <xdr:row>3</xdr:row>
      <xdr:rowOff>0</xdr:rowOff>
    </xdr:from>
    <xdr:to>
      <xdr:col>6</xdr:col>
      <xdr:colOff>393698</xdr:colOff>
      <xdr:row>3</xdr:row>
      <xdr:rowOff>647700</xdr:rowOff>
    </xdr:to>
    <xdr:pic>
      <xdr:nvPicPr>
        <xdr:cNvPr id="4" name="Image 3" descr="Image 3"/>
        <xdr:cNvPicPr>
          <a:picLocks noChangeAspect="1"/>
        </xdr:cNvPicPr>
      </xdr:nvPicPr>
      <xdr:blipFill>
        <a:blip xmlns:r="http://schemas.openxmlformats.org/officeDocument/2006/relationships" r:embed="rId1">
          <a:extLst/>
        </a:blip>
        <a:stretch>
          <a:fillRect/>
        </a:stretch>
      </xdr:blipFill>
      <xdr:spPr>
        <a:xfrm>
          <a:off x="4886323" y="1841500"/>
          <a:ext cx="460376" cy="64770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5</xdr:col>
      <xdr:colOff>758823</xdr:colOff>
      <xdr:row>4</xdr:row>
      <xdr:rowOff>0</xdr:rowOff>
    </xdr:from>
    <xdr:to>
      <xdr:col>6</xdr:col>
      <xdr:colOff>393698</xdr:colOff>
      <xdr:row>4</xdr:row>
      <xdr:rowOff>647700</xdr:rowOff>
    </xdr:to>
    <xdr:pic>
      <xdr:nvPicPr>
        <xdr:cNvPr id="5" name="Image 4" descr="Image 4"/>
        <xdr:cNvPicPr>
          <a:picLocks noChangeAspect="1"/>
        </xdr:cNvPicPr>
      </xdr:nvPicPr>
      <xdr:blipFill>
        <a:blip xmlns:r="http://schemas.openxmlformats.org/officeDocument/2006/relationships" r:embed="rId1">
          <a:extLst/>
        </a:blip>
        <a:stretch>
          <a:fillRect/>
        </a:stretch>
      </xdr:blipFill>
      <xdr:spPr>
        <a:xfrm>
          <a:off x="4886323" y="2578100"/>
          <a:ext cx="460376" cy="64770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5</xdr:col>
      <xdr:colOff>758823</xdr:colOff>
      <xdr:row>5</xdr:row>
      <xdr:rowOff>0</xdr:rowOff>
    </xdr:from>
    <xdr:to>
      <xdr:col>6</xdr:col>
      <xdr:colOff>393698</xdr:colOff>
      <xdr:row>5</xdr:row>
      <xdr:rowOff>647700</xdr:rowOff>
    </xdr:to>
    <xdr:pic>
      <xdr:nvPicPr>
        <xdr:cNvPr id="6" name="Image 5" descr="Image 5"/>
        <xdr:cNvPicPr>
          <a:picLocks noChangeAspect="1"/>
        </xdr:cNvPicPr>
      </xdr:nvPicPr>
      <xdr:blipFill>
        <a:blip xmlns:r="http://schemas.openxmlformats.org/officeDocument/2006/relationships" r:embed="rId1">
          <a:extLst/>
        </a:blip>
        <a:stretch>
          <a:fillRect/>
        </a:stretch>
      </xdr:blipFill>
      <xdr:spPr>
        <a:xfrm>
          <a:off x="4886323" y="3314700"/>
          <a:ext cx="460376" cy="64770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5</xdr:col>
      <xdr:colOff>758823</xdr:colOff>
      <xdr:row>5</xdr:row>
      <xdr:rowOff>0</xdr:rowOff>
    </xdr:from>
    <xdr:to>
      <xdr:col>6</xdr:col>
      <xdr:colOff>393698</xdr:colOff>
      <xdr:row>5</xdr:row>
      <xdr:rowOff>647700</xdr:rowOff>
    </xdr:to>
    <xdr:pic>
      <xdr:nvPicPr>
        <xdr:cNvPr id="7" name="Image 6" descr="Image 6"/>
        <xdr:cNvPicPr>
          <a:picLocks noChangeAspect="1"/>
        </xdr:cNvPicPr>
      </xdr:nvPicPr>
      <xdr:blipFill>
        <a:blip xmlns:r="http://schemas.openxmlformats.org/officeDocument/2006/relationships" r:embed="rId1">
          <a:extLst/>
        </a:blip>
        <a:stretch>
          <a:fillRect/>
        </a:stretch>
      </xdr:blipFill>
      <xdr:spPr>
        <a:xfrm>
          <a:off x="4886323" y="3314700"/>
          <a:ext cx="460376" cy="64770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5</xdr:col>
      <xdr:colOff>758823</xdr:colOff>
      <xdr:row>6</xdr:row>
      <xdr:rowOff>0</xdr:rowOff>
    </xdr:from>
    <xdr:to>
      <xdr:col>6</xdr:col>
      <xdr:colOff>393698</xdr:colOff>
      <xdr:row>6</xdr:row>
      <xdr:rowOff>647700</xdr:rowOff>
    </xdr:to>
    <xdr:pic>
      <xdr:nvPicPr>
        <xdr:cNvPr id="8" name="Image 7" descr="Image 7"/>
        <xdr:cNvPicPr>
          <a:picLocks noChangeAspect="1"/>
        </xdr:cNvPicPr>
      </xdr:nvPicPr>
      <xdr:blipFill>
        <a:blip xmlns:r="http://schemas.openxmlformats.org/officeDocument/2006/relationships" r:embed="rId1">
          <a:extLst/>
        </a:blip>
        <a:stretch>
          <a:fillRect/>
        </a:stretch>
      </xdr:blipFill>
      <xdr:spPr>
        <a:xfrm>
          <a:off x="4886323" y="4051300"/>
          <a:ext cx="460376" cy="64770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5</xdr:col>
      <xdr:colOff>758823</xdr:colOff>
      <xdr:row>7</xdr:row>
      <xdr:rowOff>0</xdr:rowOff>
    </xdr:from>
    <xdr:to>
      <xdr:col>6</xdr:col>
      <xdr:colOff>393698</xdr:colOff>
      <xdr:row>7</xdr:row>
      <xdr:rowOff>647700</xdr:rowOff>
    </xdr:to>
    <xdr:pic>
      <xdr:nvPicPr>
        <xdr:cNvPr id="9" name="Image 8" descr="Image 8"/>
        <xdr:cNvPicPr>
          <a:picLocks noChangeAspect="1"/>
        </xdr:cNvPicPr>
      </xdr:nvPicPr>
      <xdr:blipFill>
        <a:blip xmlns:r="http://schemas.openxmlformats.org/officeDocument/2006/relationships" r:embed="rId1">
          <a:extLst/>
        </a:blip>
        <a:stretch>
          <a:fillRect/>
        </a:stretch>
      </xdr:blipFill>
      <xdr:spPr>
        <a:xfrm>
          <a:off x="4886323" y="4787900"/>
          <a:ext cx="460376" cy="64770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5</xdr:col>
      <xdr:colOff>758823</xdr:colOff>
      <xdr:row>8</xdr:row>
      <xdr:rowOff>0</xdr:rowOff>
    </xdr:from>
    <xdr:to>
      <xdr:col>6</xdr:col>
      <xdr:colOff>393698</xdr:colOff>
      <xdr:row>8</xdr:row>
      <xdr:rowOff>647700</xdr:rowOff>
    </xdr:to>
    <xdr:pic>
      <xdr:nvPicPr>
        <xdr:cNvPr id="10" name="Image 9" descr="Image 9"/>
        <xdr:cNvPicPr>
          <a:picLocks noChangeAspect="1"/>
        </xdr:cNvPicPr>
      </xdr:nvPicPr>
      <xdr:blipFill>
        <a:blip xmlns:r="http://schemas.openxmlformats.org/officeDocument/2006/relationships" r:embed="rId1">
          <a:extLst/>
        </a:blip>
        <a:stretch>
          <a:fillRect/>
        </a:stretch>
      </xdr:blipFill>
      <xdr:spPr>
        <a:xfrm>
          <a:off x="4886323" y="5524500"/>
          <a:ext cx="460376" cy="64770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5</xdr:col>
      <xdr:colOff>758823</xdr:colOff>
      <xdr:row>9</xdr:row>
      <xdr:rowOff>0</xdr:rowOff>
    </xdr:from>
    <xdr:to>
      <xdr:col>6</xdr:col>
      <xdr:colOff>393698</xdr:colOff>
      <xdr:row>9</xdr:row>
      <xdr:rowOff>647700</xdr:rowOff>
    </xdr:to>
    <xdr:pic>
      <xdr:nvPicPr>
        <xdr:cNvPr id="11" name="Image 10" descr="Image 10"/>
        <xdr:cNvPicPr>
          <a:picLocks noChangeAspect="1"/>
        </xdr:cNvPicPr>
      </xdr:nvPicPr>
      <xdr:blipFill>
        <a:blip xmlns:r="http://schemas.openxmlformats.org/officeDocument/2006/relationships" r:embed="rId1">
          <a:extLst/>
        </a:blip>
        <a:stretch>
          <a:fillRect/>
        </a:stretch>
      </xdr:blipFill>
      <xdr:spPr>
        <a:xfrm>
          <a:off x="4886323" y="6261100"/>
          <a:ext cx="460376" cy="64770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5</xdr:col>
      <xdr:colOff>758823</xdr:colOff>
      <xdr:row>10</xdr:row>
      <xdr:rowOff>0</xdr:rowOff>
    </xdr:from>
    <xdr:to>
      <xdr:col>6</xdr:col>
      <xdr:colOff>393698</xdr:colOff>
      <xdr:row>10</xdr:row>
      <xdr:rowOff>647700</xdr:rowOff>
    </xdr:to>
    <xdr:pic>
      <xdr:nvPicPr>
        <xdr:cNvPr id="12" name="Image 11" descr="Image 11"/>
        <xdr:cNvPicPr>
          <a:picLocks noChangeAspect="1"/>
        </xdr:cNvPicPr>
      </xdr:nvPicPr>
      <xdr:blipFill>
        <a:blip xmlns:r="http://schemas.openxmlformats.org/officeDocument/2006/relationships" r:embed="rId1">
          <a:extLst/>
        </a:blip>
        <a:stretch>
          <a:fillRect/>
        </a:stretch>
      </xdr:blipFill>
      <xdr:spPr>
        <a:xfrm>
          <a:off x="4886323" y="6997700"/>
          <a:ext cx="460376" cy="64770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Thème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0000FF"/>
      </a:hlink>
      <a:folHlink>
        <a:srgbClr val="FF00FF"/>
      </a:folHlink>
    </a:clrScheme>
    <a:fontScheme name="Thème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hème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905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Aptos Narrow"/>
            <a:ea typeface="Aptos Narrow"/>
            <a:cs typeface="Aptos Narrow"/>
            <a:sym typeface="Aptos Narrow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905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Aptos Narrow"/>
            <a:ea typeface="Aptos Narrow"/>
            <a:cs typeface="Aptos Narrow"/>
            <a:sym typeface="Aptos Narrow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2"/>
  <sheetViews>
    <sheetView showGridLines="0" tabSelected="1" workbookViewId="0"/>
  </sheetViews>
  <sheetFormatPr defaultColWidth="10.875" defaultRowHeight="14.45" customHeight="1"/>
  <cols>
    <col min="1" max="14" width="10.875" style="1" customWidth="1"/>
    <col min="15" max="16" width="11" style="1" customWidth="1"/>
    <col min="17" max="22" width="10.875" style="1" customWidth="1"/>
    <col min="23" max="16384" width="10.875" style="1"/>
  </cols>
  <sheetData>
    <row r="1" spans="1:21" ht="29.1" customHeight="1">
      <c r="A1" s="2" t="s">
        <v>0</v>
      </c>
      <c r="B1" s="3" t="s">
        <v>1</v>
      </c>
      <c r="C1" s="2" t="s">
        <v>2</v>
      </c>
      <c r="D1" s="2" t="s">
        <v>3</v>
      </c>
      <c r="E1" s="4" t="s">
        <v>4</v>
      </c>
      <c r="F1" s="4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3" t="s">
        <v>12</v>
      </c>
      <c r="N1" s="3" t="s">
        <v>13</v>
      </c>
      <c r="O1" s="5" t="s">
        <v>14</v>
      </c>
      <c r="P1" s="6" t="s">
        <v>15</v>
      </c>
      <c r="Q1" s="7" t="s">
        <v>16</v>
      </c>
      <c r="R1" s="7" t="s">
        <v>17</v>
      </c>
      <c r="S1" s="7" t="s">
        <v>18</v>
      </c>
      <c r="T1" s="8" t="s">
        <v>19</v>
      </c>
      <c r="U1" s="9" t="s">
        <v>20</v>
      </c>
    </row>
    <row r="2" spans="1:21" ht="57.95" customHeight="1">
      <c r="A2" s="10" t="s">
        <v>21</v>
      </c>
      <c r="B2" s="10" t="s">
        <v>21</v>
      </c>
      <c r="C2" s="10" t="s">
        <v>22</v>
      </c>
      <c r="D2" s="10" t="s">
        <v>23</v>
      </c>
      <c r="E2" s="11" t="str" cm="1">
        <f t="array" ref="E2">F2</f>
        <v>BE702XE0YP050</v>
      </c>
      <c r="F2" s="11" t="str" cm="1">
        <f t="array" ref="F2">G2&amp;J2</f>
        <v>BE702XE0YP050</v>
      </c>
      <c r="G2" s="10" t="s">
        <v>24</v>
      </c>
      <c r="H2" s="12">
        <v>5036</v>
      </c>
      <c r="I2" s="10" t="s">
        <v>25</v>
      </c>
      <c r="J2" s="10" t="s">
        <v>26</v>
      </c>
      <c r="K2" s="10" t="s">
        <v>27</v>
      </c>
      <c r="L2" s="13" t="s">
        <v>28</v>
      </c>
      <c r="M2" s="10" t="s">
        <v>29</v>
      </c>
      <c r="N2" s="14">
        <v>42</v>
      </c>
      <c r="O2" s="15">
        <v>1950</v>
      </c>
      <c r="P2" s="15">
        <v>780</v>
      </c>
      <c r="Q2" s="16"/>
      <c r="R2" s="17" t="s">
        <v>30</v>
      </c>
      <c r="S2" s="17" t="s">
        <v>31</v>
      </c>
      <c r="T2" s="17" t="s">
        <v>32</v>
      </c>
      <c r="U2" s="18">
        <v>234</v>
      </c>
    </row>
    <row r="3" spans="1:21" ht="57.95" customHeight="1">
      <c r="A3" s="19" t="s">
        <v>21</v>
      </c>
      <c r="B3" s="19" t="s">
        <v>21</v>
      </c>
      <c r="C3" s="19" t="s">
        <v>22</v>
      </c>
      <c r="D3" s="19" t="s">
        <v>33</v>
      </c>
      <c r="E3" s="20" t="str" cm="1">
        <f t="array" ref="E3">F3</f>
        <v>BE702XE0YP050</v>
      </c>
      <c r="F3" s="20" t="str" cm="1">
        <f t="array" ref="F3">G3&amp;J3</f>
        <v>BE702XE0YP050</v>
      </c>
      <c r="G3" s="19" t="s">
        <v>24</v>
      </c>
      <c r="H3" s="21">
        <v>50365</v>
      </c>
      <c r="I3" s="19" t="s">
        <v>25</v>
      </c>
      <c r="J3" s="19" t="s">
        <v>26</v>
      </c>
      <c r="K3" s="19" t="s">
        <v>27</v>
      </c>
      <c r="L3" s="22" t="s">
        <v>34</v>
      </c>
      <c r="M3" s="19" t="s">
        <v>29</v>
      </c>
      <c r="N3" s="23">
        <v>56</v>
      </c>
      <c r="O3" s="24">
        <v>1950</v>
      </c>
      <c r="P3" s="24">
        <v>780</v>
      </c>
      <c r="Q3" s="22"/>
      <c r="R3" s="25" t="s">
        <v>30</v>
      </c>
      <c r="S3" s="25" t="s">
        <v>31</v>
      </c>
      <c r="T3" s="25" t="s">
        <v>32</v>
      </c>
      <c r="U3" s="26">
        <v>234</v>
      </c>
    </row>
    <row r="4" spans="1:21" ht="57.95" customHeight="1">
      <c r="A4" s="19" t="s">
        <v>21</v>
      </c>
      <c r="B4" s="19" t="s">
        <v>21</v>
      </c>
      <c r="C4" s="19" t="s">
        <v>22</v>
      </c>
      <c r="D4" s="19" t="s">
        <v>23</v>
      </c>
      <c r="E4" s="20" t="str" cm="1">
        <f t="array" ref="E4">F4</f>
        <v>BE702XE0YP050</v>
      </c>
      <c r="F4" s="20" t="str" cm="1">
        <f t="array" ref="F4">G4&amp;J4</f>
        <v>BE702XE0YP050</v>
      </c>
      <c r="G4" s="19" t="s">
        <v>24</v>
      </c>
      <c r="H4" s="19" t="s">
        <v>35</v>
      </c>
      <c r="I4" s="19" t="s">
        <v>25</v>
      </c>
      <c r="J4" s="19" t="s">
        <v>26</v>
      </c>
      <c r="K4" s="19" t="s">
        <v>27</v>
      </c>
      <c r="L4" s="22" t="str" cm="1">
        <f t="array" ref="L4">RIGHT(H4,2)</f>
        <v>37</v>
      </c>
      <c r="M4" s="19" t="s">
        <v>29</v>
      </c>
      <c r="N4" s="23">
        <v>1</v>
      </c>
      <c r="O4" s="24">
        <v>1950</v>
      </c>
      <c r="P4" s="24">
        <v>780</v>
      </c>
      <c r="Q4" s="22"/>
      <c r="R4" s="25" t="s">
        <v>30</v>
      </c>
      <c r="S4" s="25" t="s">
        <v>31</v>
      </c>
      <c r="T4" s="25" t="s">
        <v>32</v>
      </c>
      <c r="U4" s="26">
        <v>234</v>
      </c>
    </row>
    <row r="5" spans="1:21" ht="57.95" customHeight="1">
      <c r="A5" s="19" t="s">
        <v>21</v>
      </c>
      <c r="B5" s="19" t="s">
        <v>21</v>
      </c>
      <c r="C5" s="19" t="s">
        <v>22</v>
      </c>
      <c r="D5" s="19" t="s">
        <v>23</v>
      </c>
      <c r="E5" s="20" t="str" cm="1">
        <f t="array" ref="E5">F5</f>
        <v>BE702XE0YP050</v>
      </c>
      <c r="F5" s="20" t="str" cm="1">
        <f t="array" ref="F5">G5&amp;J5</f>
        <v>BE702XE0YP050</v>
      </c>
      <c r="G5" s="19" t="s">
        <v>24</v>
      </c>
      <c r="H5" s="21">
        <v>50375</v>
      </c>
      <c r="I5" s="19" t="s">
        <v>25</v>
      </c>
      <c r="J5" s="19" t="s">
        <v>26</v>
      </c>
      <c r="K5" s="19" t="s">
        <v>27</v>
      </c>
      <c r="L5" s="22" t="s">
        <v>36</v>
      </c>
      <c r="M5" s="19" t="s">
        <v>29</v>
      </c>
      <c r="N5" s="23">
        <v>4</v>
      </c>
      <c r="O5" s="24">
        <v>1950</v>
      </c>
      <c r="P5" s="24">
        <v>780</v>
      </c>
      <c r="Q5" s="22"/>
      <c r="R5" s="25" t="s">
        <v>30</v>
      </c>
      <c r="S5" s="25" t="s">
        <v>31</v>
      </c>
      <c r="T5" s="25" t="s">
        <v>32</v>
      </c>
      <c r="U5" s="26">
        <v>234</v>
      </c>
    </row>
    <row r="6" spans="1:21" ht="57.95" customHeight="1">
      <c r="A6" s="19" t="s">
        <v>21</v>
      </c>
      <c r="B6" s="19" t="s">
        <v>21</v>
      </c>
      <c r="C6" s="19" t="s">
        <v>22</v>
      </c>
      <c r="D6" s="19" t="s">
        <v>23</v>
      </c>
      <c r="E6" s="20" t="str" cm="1">
        <f t="array" ref="E6">F6</f>
        <v>BE702XE0YP050</v>
      </c>
      <c r="F6" s="20" t="str" cm="1">
        <f t="array" ref="F6">G6&amp;J6</f>
        <v>BE702XE0YP050</v>
      </c>
      <c r="G6" s="19" t="s">
        <v>24</v>
      </c>
      <c r="H6" s="21">
        <v>50395</v>
      </c>
      <c r="I6" s="19" t="s">
        <v>25</v>
      </c>
      <c r="J6" s="19" t="s">
        <v>26</v>
      </c>
      <c r="K6" s="19" t="s">
        <v>27</v>
      </c>
      <c r="L6" s="22" t="s">
        <v>37</v>
      </c>
      <c r="M6" s="19" t="s">
        <v>29</v>
      </c>
      <c r="N6" s="23">
        <v>6</v>
      </c>
      <c r="O6" s="24">
        <v>1950</v>
      </c>
      <c r="P6" s="24">
        <v>780</v>
      </c>
      <c r="Q6" s="22"/>
      <c r="R6" s="25" t="s">
        <v>30</v>
      </c>
      <c r="S6" s="25" t="s">
        <v>31</v>
      </c>
      <c r="T6" s="25" t="s">
        <v>32</v>
      </c>
      <c r="U6" s="26">
        <v>234</v>
      </c>
    </row>
    <row r="7" spans="1:21" ht="57.95" customHeight="1">
      <c r="A7" s="19" t="s">
        <v>21</v>
      </c>
      <c r="B7" s="19" t="s">
        <v>21</v>
      </c>
      <c r="C7" s="19" t="s">
        <v>22</v>
      </c>
      <c r="D7" s="19" t="s">
        <v>23</v>
      </c>
      <c r="E7" s="20" t="str" cm="1">
        <f t="array" ref="E7">F7</f>
        <v>BE702XE0YP050</v>
      </c>
      <c r="F7" s="20" t="str" cm="1">
        <f t="array" ref="F7">G7&amp;J7</f>
        <v>BE702XE0YP050</v>
      </c>
      <c r="G7" s="19" t="s">
        <v>24</v>
      </c>
      <c r="H7" s="21">
        <v>5040</v>
      </c>
      <c r="I7" s="19" t="s">
        <v>25</v>
      </c>
      <c r="J7" s="19" t="s">
        <v>26</v>
      </c>
      <c r="K7" s="19" t="s">
        <v>27</v>
      </c>
      <c r="L7" s="22" t="s">
        <v>38</v>
      </c>
      <c r="M7" s="19" t="s">
        <v>29</v>
      </c>
      <c r="N7" s="23">
        <v>33</v>
      </c>
      <c r="O7" s="24">
        <v>1950</v>
      </c>
      <c r="P7" s="24">
        <v>780</v>
      </c>
      <c r="Q7" s="22"/>
      <c r="R7" s="25" t="s">
        <v>30</v>
      </c>
      <c r="S7" s="25" t="s">
        <v>31</v>
      </c>
      <c r="T7" s="25" t="s">
        <v>32</v>
      </c>
      <c r="U7" s="26">
        <v>234</v>
      </c>
    </row>
    <row r="8" spans="1:21" ht="57.95" customHeight="1">
      <c r="A8" s="19" t="s">
        <v>21</v>
      </c>
      <c r="B8" s="19" t="s">
        <v>21</v>
      </c>
      <c r="C8" s="19" t="s">
        <v>22</v>
      </c>
      <c r="D8" s="19" t="s">
        <v>23</v>
      </c>
      <c r="E8" s="20" t="str" cm="1">
        <f t="array" ref="E8">F8</f>
        <v>BE702XE0YP050</v>
      </c>
      <c r="F8" s="20" t="str" cm="1">
        <f t="array" ref="F8">G8&amp;J8</f>
        <v>BE702XE0YP050</v>
      </c>
      <c r="G8" s="19" t="s">
        <v>24</v>
      </c>
      <c r="H8" s="21">
        <v>50405</v>
      </c>
      <c r="I8" s="19" t="s">
        <v>25</v>
      </c>
      <c r="J8" s="19" t="s">
        <v>26</v>
      </c>
      <c r="K8" s="19" t="s">
        <v>27</v>
      </c>
      <c r="L8" s="22" t="s">
        <v>39</v>
      </c>
      <c r="M8" s="19" t="s">
        <v>29</v>
      </c>
      <c r="N8" s="23">
        <v>35</v>
      </c>
      <c r="O8" s="24">
        <v>1950</v>
      </c>
      <c r="P8" s="24">
        <v>780</v>
      </c>
      <c r="Q8" s="22"/>
      <c r="R8" s="25" t="s">
        <v>30</v>
      </c>
      <c r="S8" s="25" t="s">
        <v>31</v>
      </c>
      <c r="T8" s="25" t="s">
        <v>32</v>
      </c>
      <c r="U8" s="26">
        <v>234</v>
      </c>
    </row>
    <row r="9" spans="1:21" ht="57.95" customHeight="1">
      <c r="A9" s="19" t="s">
        <v>21</v>
      </c>
      <c r="B9" s="19" t="s">
        <v>21</v>
      </c>
      <c r="C9" s="19" t="s">
        <v>22</v>
      </c>
      <c r="D9" s="19" t="s">
        <v>23</v>
      </c>
      <c r="E9" s="20" t="str" cm="1">
        <f t="array" ref="E9">F9</f>
        <v>BE702XE0YP050</v>
      </c>
      <c r="F9" s="20" t="str" cm="1">
        <f t="array" ref="F9">G9&amp;J9</f>
        <v>BE702XE0YP050</v>
      </c>
      <c r="G9" s="19" t="s">
        <v>24</v>
      </c>
      <c r="H9" s="21">
        <v>5041</v>
      </c>
      <c r="I9" s="19" t="s">
        <v>25</v>
      </c>
      <c r="J9" s="19" t="s">
        <v>26</v>
      </c>
      <c r="K9" s="19" t="s">
        <v>27</v>
      </c>
      <c r="L9" s="22" t="s">
        <v>40</v>
      </c>
      <c r="M9" s="19" t="s">
        <v>29</v>
      </c>
      <c r="N9" s="23">
        <v>87</v>
      </c>
      <c r="O9" s="24">
        <v>1950</v>
      </c>
      <c r="P9" s="24">
        <v>780</v>
      </c>
      <c r="Q9" s="22"/>
      <c r="R9" s="25" t="s">
        <v>30</v>
      </c>
      <c r="S9" s="25" t="s">
        <v>31</v>
      </c>
      <c r="T9" s="25" t="s">
        <v>32</v>
      </c>
      <c r="U9" s="26">
        <v>234</v>
      </c>
    </row>
    <row r="10" spans="1:21" ht="57.95" customHeight="1">
      <c r="A10" s="19" t="s">
        <v>21</v>
      </c>
      <c r="B10" s="19" t="s">
        <v>21</v>
      </c>
      <c r="C10" s="19" t="s">
        <v>22</v>
      </c>
      <c r="D10" s="19" t="s">
        <v>23</v>
      </c>
      <c r="E10" s="20" t="str" cm="1">
        <f t="array" ref="E10">F10</f>
        <v>BE702XE0YP050</v>
      </c>
      <c r="F10" s="20" t="str" cm="1">
        <f t="array" ref="F10">G10&amp;J10</f>
        <v>BE702XE0YP050</v>
      </c>
      <c r="G10" s="19" t="s">
        <v>24</v>
      </c>
      <c r="H10" s="21">
        <v>50415</v>
      </c>
      <c r="I10" s="19" t="s">
        <v>25</v>
      </c>
      <c r="J10" s="19" t="s">
        <v>26</v>
      </c>
      <c r="K10" s="19" t="s">
        <v>27</v>
      </c>
      <c r="L10" s="22" t="s">
        <v>41</v>
      </c>
      <c r="M10" s="19" t="s">
        <v>29</v>
      </c>
      <c r="N10" s="23">
        <v>47</v>
      </c>
      <c r="O10" s="24">
        <v>1950</v>
      </c>
      <c r="P10" s="24">
        <v>780</v>
      </c>
      <c r="Q10" s="22"/>
      <c r="R10" s="25" t="s">
        <v>30</v>
      </c>
      <c r="S10" s="25" t="s">
        <v>31</v>
      </c>
      <c r="T10" s="25" t="s">
        <v>32</v>
      </c>
      <c r="U10" s="26">
        <v>234</v>
      </c>
    </row>
    <row r="11" spans="1:21" ht="57.95" customHeight="1">
      <c r="A11" s="19" t="s">
        <v>21</v>
      </c>
      <c r="B11" s="19" t="s">
        <v>21</v>
      </c>
      <c r="C11" s="19" t="s">
        <v>22</v>
      </c>
      <c r="D11" s="19" t="s">
        <v>23</v>
      </c>
      <c r="E11" s="20" t="str" cm="1">
        <f t="array" ref="E11">F11</f>
        <v>BE702XE0YP050</v>
      </c>
      <c r="F11" s="20" t="str" cm="1">
        <f t="array" ref="F11">G11&amp;J11</f>
        <v>BE702XE0YP050</v>
      </c>
      <c r="G11" s="19" t="s">
        <v>24</v>
      </c>
      <c r="H11" s="21">
        <v>5042</v>
      </c>
      <c r="I11" s="19" t="s">
        <v>25</v>
      </c>
      <c r="J11" s="19" t="s">
        <v>26</v>
      </c>
      <c r="K11" s="19" t="s">
        <v>27</v>
      </c>
      <c r="L11" s="22" t="s">
        <v>42</v>
      </c>
      <c r="M11" s="19" t="s">
        <v>29</v>
      </c>
      <c r="N11" s="23">
        <v>100</v>
      </c>
      <c r="O11" s="24">
        <v>1950</v>
      </c>
      <c r="P11" s="24">
        <v>780</v>
      </c>
      <c r="Q11" s="22"/>
      <c r="R11" s="25" t="s">
        <v>30</v>
      </c>
      <c r="S11" s="25" t="s">
        <v>31</v>
      </c>
      <c r="T11" s="25" t="s">
        <v>32</v>
      </c>
      <c r="U11" s="26">
        <v>234</v>
      </c>
    </row>
    <row r="12" spans="1:21" ht="14.45" customHeight="1">
      <c r="A12" s="22"/>
      <c r="B12" s="22"/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  <c r="N12" s="27" cm="1">
        <f t="array" ref="N12">SUM(N2:N11)</f>
        <v>411</v>
      </c>
      <c r="O12" s="22"/>
      <c r="P12" s="22"/>
      <c r="Q12" s="22"/>
      <c r="R12" s="22"/>
      <c r="S12" s="22"/>
      <c r="T12" s="22"/>
      <c r="U12" s="22"/>
    </row>
  </sheetData>
  <pageMargins left="0.7" right="0.7" top="0.75" bottom="0.75" header="0.3" footer="0.3"/>
  <pageSetup orientation="portrait"/>
  <headerFooter>
    <oddFooter>&amp;C&amp;"Helvetica Neue,Regular"&amp;12&amp;K000000&amp;P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giv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Dators</cp:lastModifiedBy>
  <dcterms:modified xsi:type="dcterms:W3CDTF">2025-12-01T11:14:31Z</dcterms:modified>
</cp:coreProperties>
</file>